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19320" windowHeight="12675"/>
  </bookViews>
  <sheets>
    <sheet name="Sheet1" sheetId="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5"/>
  <c r="D20"/>
</calcChain>
</file>

<file path=xl/sharedStrings.xml><?xml version="1.0" encoding="utf-8"?>
<sst xmlns="http://schemas.openxmlformats.org/spreadsheetml/2006/main" count="116" uniqueCount="43">
  <si>
    <r>
      <t>余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额</t>
    </r>
  </si>
  <si>
    <t>增减数</t>
  </si>
  <si>
    <r>
      <t>项</t>
    </r>
    <r>
      <rPr>
        <b/>
        <sz val="12"/>
        <rFont val="Times New Roman"/>
        <family val="1"/>
      </rPr>
      <t xml:space="preserve">                 </t>
    </r>
    <r>
      <rPr>
        <b/>
        <sz val="12"/>
        <rFont val="宋体"/>
        <family val="3"/>
        <charset val="134"/>
      </rPr>
      <t>目</t>
    </r>
    <phoneticPr fontId="2" type="noConversion"/>
  </si>
  <si>
    <r>
      <t>项</t>
    </r>
    <r>
      <rPr>
        <b/>
        <sz val="12"/>
        <rFont val="Times New Roman"/>
        <family val="1"/>
      </rPr>
      <t xml:space="preserve">           </t>
    </r>
    <r>
      <rPr>
        <b/>
        <sz val="12"/>
        <rFont val="宋体"/>
        <family val="3"/>
        <charset val="134"/>
      </rPr>
      <t>目</t>
    </r>
    <phoneticPr fontId="2" type="noConversion"/>
  </si>
  <si>
    <t>单位：</t>
    <phoneticPr fontId="2" type="noConversion"/>
  </si>
  <si>
    <t>亿美元</t>
    <phoneticPr fontId="2" type="noConversion"/>
  </si>
  <si>
    <r>
      <t>月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末</t>
    </r>
    <phoneticPr fontId="2" type="noConversion"/>
  </si>
  <si>
    <t>比年初</t>
    <phoneticPr fontId="0" type="noConversion"/>
  </si>
  <si>
    <t>亿元人民币</t>
    <phoneticPr fontId="2" type="noConversion"/>
  </si>
  <si>
    <t xml:space="preserve">   2.上述各表统计口径为：中外资金融机构包括人民银行、全国性大型银行、全国性中小型银行、农村商业银行、村镇银行、财务公司、信托投资公司、金融租赁公司、 汽车金融公司和外资金融机构。</t>
    <phoneticPr fontId="2" type="noConversion"/>
  </si>
  <si>
    <t>（一）境内存款</t>
  </si>
  <si>
    <t>（二）境外存款</t>
  </si>
  <si>
    <t>（一）境内贷款</t>
  </si>
  <si>
    <t>（二）境外贷款</t>
  </si>
  <si>
    <t xml:space="preserve">  1.住户贷款</t>
    <phoneticPr fontId="2" type="noConversion"/>
  </si>
  <si>
    <t xml:space="preserve">   其中：短期贷款</t>
    <phoneticPr fontId="2" type="noConversion"/>
  </si>
  <si>
    <t xml:space="preserve">         中长期贷款</t>
    <phoneticPr fontId="2" type="noConversion"/>
  </si>
  <si>
    <t xml:space="preserve">         票据融资</t>
    <phoneticPr fontId="2" type="noConversion"/>
  </si>
  <si>
    <t xml:space="preserve">         融资租赁</t>
    <phoneticPr fontId="2" type="noConversion"/>
  </si>
  <si>
    <t xml:space="preserve">         各项垫款</t>
    <phoneticPr fontId="2" type="noConversion"/>
  </si>
  <si>
    <t xml:space="preserve">  3.非银行业金融机构贷款</t>
    <phoneticPr fontId="2" type="noConversion"/>
  </si>
  <si>
    <t xml:space="preserve">  1.住户贷款</t>
    <phoneticPr fontId="2" type="noConversion"/>
  </si>
  <si>
    <t xml:space="preserve">   其中：短期贷款</t>
    <phoneticPr fontId="2" type="noConversion"/>
  </si>
  <si>
    <t xml:space="preserve">         中长期贷款</t>
    <phoneticPr fontId="2" type="noConversion"/>
  </si>
  <si>
    <t xml:space="preserve">         票据融资</t>
    <phoneticPr fontId="2" type="noConversion"/>
  </si>
  <si>
    <t xml:space="preserve">         融资租赁</t>
    <phoneticPr fontId="2" type="noConversion"/>
  </si>
  <si>
    <t xml:space="preserve">         各项垫款</t>
    <phoneticPr fontId="2" type="noConversion"/>
  </si>
  <si>
    <t xml:space="preserve">  3.非银行业金融机构贷款</t>
    <phoneticPr fontId="2" type="noConversion"/>
  </si>
  <si>
    <t>注:1.本表自2015年起按机构部门分类统计；统计口径按《中国人民银行关于调整金融机构存贷款统计口径的通知》（银发[2015]14号）执行。</t>
    <phoneticPr fontId="2" type="noConversion"/>
  </si>
  <si>
    <t>一、各项存款</t>
  </si>
  <si>
    <t xml:space="preserve">    （1）活期存款</t>
  </si>
  <si>
    <t xml:space="preserve">    （2）定期及其他存款</t>
  </si>
  <si>
    <t xml:space="preserve">    5.非银行业金融机构存款</t>
  </si>
  <si>
    <t xml:space="preserve">  3.机关团体存款</t>
    <phoneticPr fontId="2" type="noConversion"/>
  </si>
  <si>
    <r>
      <t xml:space="preserve">    4.</t>
    </r>
    <r>
      <rPr>
        <sz val="10"/>
        <rFont val="宋体"/>
        <family val="3"/>
        <charset val="134"/>
      </rPr>
      <t>财政性存款</t>
    </r>
    <phoneticPr fontId="2" type="noConversion"/>
  </si>
  <si>
    <t xml:space="preserve">  2.非金融企业存款</t>
    <phoneticPr fontId="2" type="noConversion"/>
  </si>
  <si>
    <t xml:space="preserve">  1.住户存款</t>
    <phoneticPr fontId="2" type="noConversion"/>
  </si>
  <si>
    <t>上海中外资金融机构本外币信贷收支表</t>
    <phoneticPr fontId="0" type="noConversion"/>
  </si>
  <si>
    <t>上海中外资金融机构外汇信贷收支表</t>
    <phoneticPr fontId="0" type="noConversion"/>
  </si>
  <si>
    <t>上海中外资金融机构人民币信贷收支表</t>
    <phoneticPr fontId="0" type="noConversion"/>
  </si>
  <si>
    <t>亿元人民币</t>
    <phoneticPr fontId="2" type="noConversion"/>
  </si>
  <si>
    <t xml:space="preserve">  2.企（事）业单位贷款</t>
    <phoneticPr fontId="2" type="noConversion"/>
  </si>
  <si>
    <t>二、各项贷款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</si>
</sst>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aj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2" fontId="5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Border="1"/>
    <xf numFmtId="176" fontId="1" fillId="0" borderId="0" xfId="0" applyNumberFormat="1" applyFont="1" applyBorder="1"/>
    <xf numFmtId="2" fontId="4" fillId="0" borderId="1" xfId="1" applyFont="1" applyBorder="1" applyAlignment="1">
      <alignment horizontal="centerContinuous" vertical="center"/>
    </xf>
    <xf numFmtId="2" fontId="4" fillId="0" borderId="2" xfId="1" quotePrefix="1" applyFont="1" applyBorder="1" applyAlignment="1">
      <alignment horizontal="center" vertical="center"/>
    </xf>
    <xf numFmtId="2" fontId="4" fillId="0" borderId="3" xfId="1" quotePrefix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0" xfId="0" applyFont="1"/>
    <xf numFmtId="2" fontId="4" fillId="0" borderId="5" xfId="1" applyFont="1" applyBorder="1" applyAlignment="1">
      <alignment horizontal="center" vertical="center"/>
    </xf>
    <xf numFmtId="0" fontId="1" fillId="0" borderId="0" xfId="0" applyNumberFormat="1" applyFont="1" applyBorder="1"/>
    <xf numFmtId="176" fontId="9" fillId="0" borderId="0" xfId="0" applyNumberFormat="1" applyFont="1" applyBorder="1" applyAlignment="1">
      <alignment horizontal="right"/>
    </xf>
    <xf numFmtId="176" fontId="9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57" fontId="5" fillId="0" borderId="0" xfId="0" applyNumberFormat="1" applyFont="1" applyBorder="1" applyAlignment="1">
      <alignment horizontal="left"/>
    </xf>
    <xf numFmtId="176" fontId="7" fillId="0" borderId="4" xfId="0" applyNumberFormat="1" applyFont="1" applyBorder="1"/>
    <xf numFmtId="0" fontId="7" fillId="0" borderId="0" xfId="0" applyFont="1" applyBorder="1"/>
    <xf numFmtId="0" fontId="8" fillId="0" borderId="0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2" fillId="0" borderId="4" xfId="0" applyNumberFormat="1" applyFont="1" applyBorder="1" applyAlignment="1">
      <alignment vertical="center"/>
    </xf>
    <xf numFmtId="176" fontId="12" fillId="0" borderId="4" xfId="0" applyNumberFormat="1" applyFont="1" applyBorder="1"/>
    <xf numFmtId="0" fontId="12" fillId="0" borderId="6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7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76" fontId="7" fillId="0" borderId="8" xfId="2" applyNumberFormat="1" applyFont="1" applyFill="1" applyBorder="1" applyAlignment="1">
      <alignment horizontal="right" vertical="center"/>
    </xf>
    <xf numFmtId="176" fontId="7" fillId="0" borderId="7" xfId="2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176" fontId="0" fillId="0" borderId="0" xfId="0" applyNumberFormat="1"/>
    <xf numFmtId="0" fontId="0" fillId="0" borderId="9" xfId="0" applyBorder="1"/>
    <xf numFmtId="0" fontId="11" fillId="0" borderId="0" xfId="0" applyFont="1" applyFill="1" applyBorder="1" applyAlignment="1">
      <alignment vertical="center"/>
    </xf>
    <xf numFmtId="2" fontId="4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4">
    <cellStyle name="常规" xfId="0" builtinId="0"/>
    <cellStyle name="常规 2" xfId="3"/>
    <cellStyle name="常规 2 10" xfId="12"/>
    <cellStyle name="常规 2 11" xfId="13"/>
    <cellStyle name="常规 2 12" xfId="14"/>
    <cellStyle name="常规 2 13" xfId="15"/>
    <cellStyle name="常规 2 14" xfId="16"/>
    <cellStyle name="常规 2 15" xfId="17"/>
    <cellStyle name="常规 2 16" xfId="18"/>
    <cellStyle name="常规 2 17" xfId="19"/>
    <cellStyle name="常规 2 18" xfId="20"/>
    <cellStyle name="常规 2 19" xfId="21"/>
    <cellStyle name="常规 2 2" xfId="4"/>
    <cellStyle name="常规 2 20" xfId="22"/>
    <cellStyle name="常规 2 3" xfId="5"/>
    <cellStyle name="常规 2 4" xfId="6"/>
    <cellStyle name="常规 2 5" xfId="7"/>
    <cellStyle name="常规 2 6" xfId="8"/>
    <cellStyle name="常规 2 7" xfId="9"/>
    <cellStyle name="常规 2 8" xfId="10"/>
    <cellStyle name="常规 2 9" xfId="11"/>
    <cellStyle name="常规 3" xfId="23"/>
    <cellStyle name="常规_B14021" xfId="1"/>
    <cellStyle name="常规_B526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37"/>
  <sheetViews>
    <sheetView tabSelected="1" workbookViewId="0">
      <selection activeCell="K22" sqref="K22"/>
    </sheetView>
  </sheetViews>
  <sheetFormatPr defaultRowHeight="14.25"/>
  <cols>
    <col min="1" max="1" width="20.375" customWidth="1"/>
    <col min="2" max="2" width="10.375" customWidth="1"/>
    <col min="3" max="3" width="9.125" customWidth="1"/>
    <col min="4" max="4" width="24.625" customWidth="1"/>
    <col min="5" max="5" width="9.625" customWidth="1"/>
    <col min="7" max="7" width="3" customWidth="1"/>
    <col min="8" max="8" width="20" customWidth="1"/>
    <col min="9" max="9" width="9.375" bestFit="1" customWidth="1"/>
    <col min="10" max="10" width="9.125" bestFit="1" customWidth="1"/>
    <col min="11" max="11" width="24.5" customWidth="1"/>
    <col min="12" max="12" width="9.375" customWidth="1"/>
    <col min="13" max="13" width="8.5" customWidth="1"/>
    <col min="14" max="14" width="18.625" customWidth="1"/>
  </cols>
  <sheetData>
    <row r="1" spans="1:14" ht="18.75">
      <c r="A1" s="1"/>
      <c r="B1" s="14" t="s">
        <v>37</v>
      </c>
      <c r="C1" s="3"/>
      <c r="D1" s="11"/>
      <c r="E1" s="3"/>
      <c r="F1" s="3"/>
      <c r="H1" s="1"/>
      <c r="I1" s="14" t="s">
        <v>38</v>
      </c>
      <c r="J1" s="3"/>
      <c r="K1" s="11"/>
      <c r="L1" s="3"/>
      <c r="M1" s="3"/>
    </row>
    <row r="2" spans="1:14" ht="15" customHeight="1">
      <c r="A2" s="1"/>
      <c r="B2" s="2"/>
      <c r="C2" s="3"/>
      <c r="D2" s="16">
        <v>44440</v>
      </c>
      <c r="E2" s="12" t="s">
        <v>4</v>
      </c>
      <c r="F2" s="13" t="s">
        <v>8</v>
      </c>
      <c r="H2" s="1"/>
      <c r="I2" s="2"/>
      <c r="J2" s="3"/>
      <c r="K2" s="16">
        <f>D2</f>
        <v>44440</v>
      </c>
      <c r="L2" s="12" t="s">
        <v>4</v>
      </c>
      <c r="M2" s="13" t="s">
        <v>5</v>
      </c>
    </row>
    <row r="3" spans="1:14" ht="15.75">
      <c r="A3" s="35" t="s">
        <v>3</v>
      </c>
      <c r="B3" s="10" t="s">
        <v>6</v>
      </c>
      <c r="C3" s="4" t="s">
        <v>7</v>
      </c>
      <c r="D3" s="35" t="s">
        <v>2</v>
      </c>
      <c r="E3" s="10" t="s">
        <v>6</v>
      </c>
      <c r="F3" s="4" t="s">
        <v>7</v>
      </c>
      <c r="H3" s="35" t="s">
        <v>3</v>
      </c>
      <c r="I3" s="10" t="s">
        <v>6</v>
      </c>
      <c r="J3" s="4" t="s">
        <v>7</v>
      </c>
      <c r="K3" s="35" t="s">
        <v>2</v>
      </c>
      <c r="L3" s="10" t="s">
        <v>6</v>
      </c>
      <c r="M3" s="4" t="s">
        <v>7</v>
      </c>
      <c r="N3" s="33"/>
    </row>
    <row r="4" spans="1:14" ht="15.75">
      <c r="A4" s="36"/>
      <c r="B4" s="5" t="s">
        <v>0</v>
      </c>
      <c r="C4" s="6" t="s">
        <v>1</v>
      </c>
      <c r="D4" s="36"/>
      <c r="E4" s="5" t="s">
        <v>0</v>
      </c>
      <c r="F4" s="6" t="s">
        <v>1</v>
      </c>
      <c r="H4" s="36"/>
      <c r="I4" s="5" t="s">
        <v>0</v>
      </c>
      <c r="J4" s="6" t="s">
        <v>1</v>
      </c>
      <c r="K4" s="36"/>
      <c r="L4" s="5" t="s">
        <v>0</v>
      </c>
      <c r="M4" s="6" t="s">
        <v>1</v>
      </c>
      <c r="N4" s="33"/>
    </row>
    <row r="5" spans="1:14">
      <c r="A5" s="8" t="s">
        <v>29</v>
      </c>
      <c r="B5" s="17">
        <v>168452.35360039299</v>
      </c>
      <c r="C5" s="22">
        <v>12587.780819084101</v>
      </c>
      <c r="D5" s="23" t="s">
        <v>42</v>
      </c>
      <c r="E5" s="17">
        <v>93112.803623352098</v>
      </c>
      <c r="F5" s="17">
        <v>8471.4039867338997</v>
      </c>
      <c r="H5" s="8" t="s">
        <v>29</v>
      </c>
      <c r="I5" s="17">
        <v>1871.9131440531</v>
      </c>
      <c r="J5" s="17">
        <v>256.95859183459999</v>
      </c>
      <c r="K5" s="23" t="s">
        <v>42</v>
      </c>
      <c r="L5" s="22">
        <v>1197.2532126522999</v>
      </c>
      <c r="M5" s="22">
        <v>177.77185269500001</v>
      </c>
      <c r="N5" s="33"/>
    </row>
    <row r="6" spans="1:14">
      <c r="A6" s="8" t="s">
        <v>10</v>
      </c>
      <c r="B6" s="17">
        <v>158965.59736983399</v>
      </c>
      <c r="C6" s="17">
        <v>10921.611282618</v>
      </c>
      <c r="D6" s="21" t="s">
        <v>12</v>
      </c>
      <c r="E6" s="22">
        <v>88104.198530023001</v>
      </c>
      <c r="F6" s="22">
        <v>7799.9180608399001</v>
      </c>
      <c r="H6" s="8" t="s">
        <v>10</v>
      </c>
      <c r="I6" s="17">
        <v>961.69802045159997</v>
      </c>
      <c r="J6" s="17">
        <v>88.003946192499996</v>
      </c>
      <c r="K6" s="21" t="s">
        <v>12</v>
      </c>
      <c r="L6" s="17">
        <v>566.93789348630003</v>
      </c>
      <c r="M6" s="17">
        <v>69.878106940799995</v>
      </c>
      <c r="N6" s="33"/>
    </row>
    <row r="7" spans="1:14">
      <c r="A7" s="30" t="s">
        <v>36</v>
      </c>
      <c r="B7" s="17">
        <v>41885.193985337297</v>
      </c>
      <c r="C7" s="17">
        <v>3575.3231881366</v>
      </c>
      <c r="D7" s="21" t="s">
        <v>14</v>
      </c>
      <c r="E7" s="17">
        <v>27680.742212176399</v>
      </c>
      <c r="F7" s="17">
        <v>2081.7214956578</v>
      </c>
      <c r="H7" s="30" t="s">
        <v>36</v>
      </c>
      <c r="I7" s="17">
        <v>226.23339937099999</v>
      </c>
      <c r="J7" s="17">
        <v>-14.1501992895</v>
      </c>
      <c r="K7" s="21" t="s">
        <v>14</v>
      </c>
      <c r="L7" s="22">
        <v>2.2287461736999998</v>
      </c>
      <c r="M7" s="22">
        <v>-0.26993177010000002</v>
      </c>
      <c r="N7" s="33"/>
    </row>
    <row r="8" spans="1:14">
      <c r="A8" s="20" t="s">
        <v>30</v>
      </c>
      <c r="B8" s="17">
        <v>13848.666725815599</v>
      </c>
      <c r="C8" s="22">
        <v>723.89132083849995</v>
      </c>
      <c r="D8" s="21" t="s">
        <v>15</v>
      </c>
      <c r="E8" s="17">
        <v>3159.7698020035</v>
      </c>
      <c r="F8" s="17">
        <v>282.56490844619998</v>
      </c>
      <c r="H8" s="20" t="s">
        <v>30</v>
      </c>
      <c r="I8" s="17">
        <v>104.3858659528</v>
      </c>
      <c r="J8" s="17">
        <v>-6.4563437351999999</v>
      </c>
      <c r="K8" s="21" t="s">
        <v>15</v>
      </c>
      <c r="L8" s="22">
        <v>0.40681265760000002</v>
      </c>
      <c r="M8" s="22">
        <v>4.09838935E-2</v>
      </c>
      <c r="N8" s="33"/>
    </row>
    <row r="9" spans="1:14">
      <c r="A9" s="7" t="s">
        <v>31</v>
      </c>
      <c r="B9" s="17">
        <v>28036.527259521699</v>
      </c>
      <c r="C9" s="17">
        <v>2851.4318672980999</v>
      </c>
      <c r="D9" s="21" t="s">
        <v>16</v>
      </c>
      <c r="E9" s="22">
        <v>24520.972410172901</v>
      </c>
      <c r="F9" s="22">
        <v>1799.1565872116</v>
      </c>
      <c r="H9" s="7" t="s">
        <v>31</v>
      </c>
      <c r="I9" s="17">
        <v>121.8475334182</v>
      </c>
      <c r="J9" s="17">
        <v>-7.6938555542999998</v>
      </c>
      <c r="K9" s="21" t="s">
        <v>16</v>
      </c>
      <c r="L9" s="22">
        <v>1.8219335161000001</v>
      </c>
      <c r="M9" s="22">
        <v>-0.3109156636</v>
      </c>
      <c r="N9" s="33"/>
    </row>
    <row r="10" spans="1:14">
      <c r="A10" s="31" t="s">
        <v>35</v>
      </c>
      <c r="B10" s="17">
        <v>63810.515941506703</v>
      </c>
      <c r="C10" s="17">
        <v>972.5954889523</v>
      </c>
      <c r="D10" s="21" t="s">
        <v>41</v>
      </c>
      <c r="E10" s="17">
        <v>60096.056404646901</v>
      </c>
      <c r="F10" s="17">
        <v>5794.9020819826001</v>
      </c>
      <c r="H10" s="31" t="s">
        <v>35</v>
      </c>
      <c r="I10" s="17">
        <v>656.78678819189997</v>
      </c>
      <c r="J10" s="17">
        <v>68.792989105999993</v>
      </c>
      <c r="K10" s="21" t="s">
        <v>41</v>
      </c>
      <c r="L10" s="22">
        <v>534.72316137500002</v>
      </c>
      <c r="M10" s="22">
        <v>69.1207080784</v>
      </c>
      <c r="N10" s="33"/>
    </row>
    <row r="11" spans="1:14">
      <c r="A11" s="20" t="s">
        <v>30</v>
      </c>
      <c r="B11" s="17">
        <v>17995.392250191398</v>
      </c>
      <c r="C11" s="22">
        <v>-267.58705420230001</v>
      </c>
      <c r="D11" s="21" t="s">
        <v>15</v>
      </c>
      <c r="E11" s="22">
        <v>18006.206376733498</v>
      </c>
      <c r="F11" s="22">
        <v>1276.0967379957999</v>
      </c>
      <c r="H11" s="20" t="s">
        <v>30</v>
      </c>
      <c r="I11" s="17">
        <v>409.72575830879998</v>
      </c>
      <c r="J11" s="17">
        <v>44.205247837999998</v>
      </c>
      <c r="K11" s="21" t="s">
        <v>15</v>
      </c>
      <c r="L11" s="22">
        <v>237.27837736129999</v>
      </c>
      <c r="M11" s="22">
        <v>28.183948304600001</v>
      </c>
      <c r="N11" s="33"/>
    </row>
    <row r="12" spans="1:14">
      <c r="A12" s="7" t="s">
        <v>31</v>
      </c>
      <c r="B12" s="17">
        <v>45815.123691315297</v>
      </c>
      <c r="C12" s="17">
        <v>1240.1825431545999</v>
      </c>
      <c r="D12" s="21" t="s">
        <v>16</v>
      </c>
      <c r="E12" s="17">
        <v>33380.722895233601</v>
      </c>
      <c r="F12" s="17">
        <v>4023.5046199418998</v>
      </c>
      <c r="H12" s="7" t="s">
        <v>31</v>
      </c>
      <c r="I12" s="17">
        <v>247.06102988309999</v>
      </c>
      <c r="J12" s="17">
        <v>24.587741267999998</v>
      </c>
      <c r="K12" s="21" t="s">
        <v>16</v>
      </c>
      <c r="L12" s="22">
        <v>187.9639050044</v>
      </c>
      <c r="M12" s="22">
        <v>34.679196018699997</v>
      </c>
      <c r="N12" s="33"/>
    </row>
    <row r="13" spans="1:14">
      <c r="A13" s="30" t="s">
        <v>33</v>
      </c>
      <c r="B13" s="17">
        <v>15907.087264305401</v>
      </c>
      <c r="C13" s="17">
        <v>726.03257275110002</v>
      </c>
      <c r="D13" s="21" t="s">
        <v>17</v>
      </c>
      <c r="E13" s="17">
        <v>3269.0624828266</v>
      </c>
      <c r="F13" s="17">
        <v>-112.412250798</v>
      </c>
      <c r="H13" s="30" t="s">
        <v>33</v>
      </c>
      <c r="I13" s="17">
        <v>2.2334983802999999</v>
      </c>
      <c r="J13" s="17">
        <v>-6.1390654605000003</v>
      </c>
      <c r="K13" s="21" t="s">
        <v>17</v>
      </c>
      <c r="L13" s="22">
        <v>1.0334756699999999E-2</v>
      </c>
      <c r="M13" s="22">
        <v>1.0334756699999999E-2</v>
      </c>
      <c r="N13" s="33"/>
    </row>
    <row r="14" spans="1:14">
      <c r="A14" s="8" t="s">
        <v>34</v>
      </c>
      <c r="B14" s="17">
        <v>5547.3223047650999</v>
      </c>
      <c r="C14" s="22">
        <v>1612.7317455487</v>
      </c>
      <c r="D14" s="21" t="s">
        <v>18</v>
      </c>
      <c r="E14" s="22">
        <v>5334.7623853619998</v>
      </c>
      <c r="F14" s="22">
        <v>542.46747652680006</v>
      </c>
      <c r="H14" s="8" t="s">
        <v>34</v>
      </c>
      <c r="I14" s="17">
        <v>0</v>
      </c>
      <c r="J14" s="17">
        <v>0</v>
      </c>
      <c r="K14" s="21" t="s">
        <v>18</v>
      </c>
      <c r="L14" s="22">
        <v>109.3958442526</v>
      </c>
      <c r="M14" s="22">
        <v>6.3246384868999996</v>
      </c>
      <c r="N14" s="33"/>
    </row>
    <row r="15" spans="1:14">
      <c r="A15" s="8" t="s">
        <v>32</v>
      </c>
      <c r="B15" s="17">
        <v>31815.477873919699</v>
      </c>
      <c r="C15" s="17">
        <v>4034.9282872293002</v>
      </c>
      <c r="D15" s="21" t="s">
        <v>19</v>
      </c>
      <c r="E15" s="17">
        <v>105.30226449120001</v>
      </c>
      <c r="F15" s="17">
        <v>65.245498316099997</v>
      </c>
      <c r="H15" s="8" t="s">
        <v>32</v>
      </c>
      <c r="I15" s="17">
        <v>76.444334508400004</v>
      </c>
      <c r="J15" s="17">
        <v>39.500221836500003</v>
      </c>
      <c r="K15" s="21" t="s">
        <v>19</v>
      </c>
      <c r="L15" s="22">
        <v>7.4700000000000003E-2</v>
      </c>
      <c r="M15" s="22">
        <v>-7.7409488499999998E-2</v>
      </c>
      <c r="N15" s="33"/>
    </row>
    <row r="16" spans="1:14">
      <c r="A16" s="26" t="s">
        <v>11</v>
      </c>
      <c r="B16" s="17">
        <v>9486.7562305585998</v>
      </c>
      <c r="C16" s="17">
        <v>1666.1695364661</v>
      </c>
      <c r="D16" s="21" t="s">
        <v>20</v>
      </c>
      <c r="E16" s="22">
        <v>327.39991319969999</v>
      </c>
      <c r="F16" s="22">
        <v>-76.705516800500007</v>
      </c>
      <c r="H16" s="26" t="s">
        <v>11</v>
      </c>
      <c r="I16" s="17">
        <v>910.21512360149995</v>
      </c>
      <c r="J16" s="17">
        <v>168.95464564209999</v>
      </c>
      <c r="K16" s="21" t="s">
        <v>20</v>
      </c>
      <c r="L16" s="22">
        <v>29.985985937599999</v>
      </c>
      <c r="M16" s="22">
        <v>1.0273306325</v>
      </c>
      <c r="N16" s="33"/>
    </row>
    <row r="17" spans="1:14">
      <c r="A17" s="27"/>
      <c r="B17" s="28"/>
      <c r="C17" s="29"/>
      <c r="D17" s="25" t="s">
        <v>13</v>
      </c>
      <c r="E17" s="17">
        <v>5008.6050933290999</v>
      </c>
      <c r="F17" s="17">
        <v>671.48592589400005</v>
      </c>
      <c r="H17" s="27"/>
      <c r="I17" s="28"/>
      <c r="J17" s="29"/>
      <c r="K17" s="21" t="s">
        <v>13</v>
      </c>
      <c r="L17" s="22">
        <v>630.31531916599999</v>
      </c>
      <c r="M17" s="22">
        <v>107.8937457542</v>
      </c>
      <c r="N17" s="33"/>
    </row>
    <row r="18" spans="1:14">
      <c r="A18" s="9"/>
      <c r="B18" s="9"/>
      <c r="H18" s="18"/>
      <c r="I18" s="18"/>
      <c r="J18" s="15"/>
      <c r="K18" s="19"/>
      <c r="L18" s="15"/>
      <c r="M18" s="15"/>
    </row>
    <row r="19" spans="1:14" ht="18.75">
      <c r="A19" s="1"/>
      <c r="B19" s="14" t="s">
        <v>39</v>
      </c>
      <c r="C19" s="3"/>
      <c r="D19" s="11"/>
      <c r="E19" s="3"/>
      <c r="F19" s="3"/>
      <c r="H19" s="15"/>
      <c r="I19" s="15"/>
      <c r="J19" s="15"/>
      <c r="K19" s="15"/>
      <c r="L19" s="15"/>
      <c r="M19" s="15"/>
    </row>
    <row r="20" spans="1:14" ht="17.25" customHeight="1">
      <c r="A20" s="1"/>
      <c r="B20" s="2"/>
      <c r="C20" s="3"/>
      <c r="D20" s="16">
        <f>D2</f>
        <v>44440</v>
      </c>
      <c r="E20" s="12" t="s">
        <v>4</v>
      </c>
      <c r="F20" s="13" t="s">
        <v>40</v>
      </c>
    </row>
    <row r="21" spans="1:14" ht="15.75">
      <c r="A21" s="35" t="s">
        <v>3</v>
      </c>
      <c r="B21" s="10" t="s">
        <v>6</v>
      </c>
      <c r="C21" s="4" t="s">
        <v>7</v>
      </c>
      <c r="D21" s="35" t="s">
        <v>2</v>
      </c>
      <c r="E21" s="10" t="s">
        <v>6</v>
      </c>
      <c r="F21" s="4" t="s">
        <v>7</v>
      </c>
    </row>
    <row r="22" spans="1:14" ht="15.75">
      <c r="A22" s="36"/>
      <c r="B22" s="5" t="s">
        <v>0</v>
      </c>
      <c r="C22" s="6" t="s">
        <v>1</v>
      </c>
      <c r="D22" s="36"/>
      <c r="E22" s="5" t="s">
        <v>0</v>
      </c>
      <c r="F22" s="6" t="s">
        <v>1</v>
      </c>
      <c r="L22" s="32"/>
    </row>
    <row r="23" spans="1:14">
      <c r="A23" s="8" t="s">
        <v>29</v>
      </c>
      <c r="B23" s="17">
        <v>156312.248095952</v>
      </c>
      <c r="C23" s="17">
        <v>10985.092272412499</v>
      </c>
      <c r="D23" s="23" t="s">
        <v>42</v>
      </c>
      <c r="E23" s="17">
        <v>85348.137638017201</v>
      </c>
      <c r="F23" s="17">
        <v>7358.7519269840996</v>
      </c>
      <c r="L23" s="32"/>
    </row>
    <row r="24" spans="1:14">
      <c r="A24" s="8" t="s">
        <v>10</v>
      </c>
      <c r="B24" s="17">
        <v>152728.601027998</v>
      </c>
      <c r="C24" s="17">
        <v>10385.3814059141</v>
      </c>
      <c r="D24" s="21" t="s">
        <v>12</v>
      </c>
      <c r="E24" s="17">
        <v>84427.379515606997</v>
      </c>
      <c r="F24" s="17">
        <v>7366.3644476544996</v>
      </c>
    </row>
    <row r="25" spans="1:14">
      <c r="A25" s="30" t="s">
        <v>36</v>
      </c>
      <c r="B25" s="17">
        <v>40417.979897056597</v>
      </c>
      <c r="C25" s="17">
        <v>3676.5880427554998</v>
      </c>
      <c r="D25" s="21" t="s">
        <v>21</v>
      </c>
      <c r="E25" s="17">
        <v>27666.2879017417</v>
      </c>
      <c r="F25" s="17">
        <v>2083.5708089384002</v>
      </c>
    </row>
    <row r="26" spans="1:14">
      <c r="A26" s="20" t="s">
        <v>30</v>
      </c>
      <c r="B26" s="17">
        <v>13171.682630765299</v>
      </c>
      <c r="C26" s="17">
        <v>770.14155978140002</v>
      </c>
      <c r="D26" s="21" t="s">
        <v>22</v>
      </c>
      <c r="E26" s="17">
        <v>3157.1314591939999</v>
      </c>
      <c r="F26" s="17">
        <v>282.31356173950002</v>
      </c>
    </row>
    <row r="27" spans="1:14">
      <c r="A27" s="7" t="s">
        <v>31</v>
      </c>
      <c r="B27" s="17">
        <v>27246.297266291302</v>
      </c>
      <c r="C27" s="17">
        <v>2906.4464829741</v>
      </c>
      <c r="D27" s="21" t="s">
        <v>23</v>
      </c>
      <c r="E27" s="17">
        <v>24509.156442547701</v>
      </c>
      <c r="F27" s="17">
        <v>1801.2572471988999</v>
      </c>
      <c r="L27" s="32"/>
    </row>
    <row r="28" spans="1:14">
      <c r="A28" s="31" t="s">
        <v>35</v>
      </c>
      <c r="B28" s="17">
        <v>59550.990905367202</v>
      </c>
      <c r="C28" s="17">
        <v>549.67119246820005</v>
      </c>
      <c r="D28" s="21" t="s">
        <v>41</v>
      </c>
      <c r="E28" s="17">
        <v>56628.162813865303</v>
      </c>
      <c r="F28" s="17">
        <v>5365.0179387160997</v>
      </c>
      <c r="L28" s="32"/>
    </row>
    <row r="29" spans="1:14">
      <c r="A29" s="20" t="s">
        <v>30</v>
      </c>
      <c r="B29" s="17">
        <v>15338.1568172556</v>
      </c>
      <c r="C29" s="17">
        <v>-539.83770836719998</v>
      </c>
      <c r="D29" s="21" t="s">
        <v>22</v>
      </c>
      <c r="E29" s="17">
        <v>16467.361188194402</v>
      </c>
      <c r="F29" s="17">
        <v>1101.5717896087999</v>
      </c>
      <c r="L29" s="32"/>
    </row>
    <row r="30" spans="1:14">
      <c r="A30" s="7" t="s">
        <v>31</v>
      </c>
      <c r="B30" s="17">
        <v>44212.834088111602</v>
      </c>
      <c r="C30" s="17">
        <v>1089.5089008354</v>
      </c>
      <c r="D30" s="21" t="s">
        <v>23</v>
      </c>
      <c r="E30" s="17">
        <v>32161.701785718</v>
      </c>
      <c r="F30" s="17">
        <v>3804.6509080872002</v>
      </c>
    </row>
    <row r="31" spans="1:14">
      <c r="A31" s="30" t="s">
        <v>33</v>
      </c>
      <c r="B31" s="17">
        <v>15892.602133910001</v>
      </c>
      <c r="C31" s="17">
        <v>766.17758416039999</v>
      </c>
      <c r="D31" s="21" t="s">
        <v>24</v>
      </c>
      <c r="E31" s="17">
        <v>3268.9954577955</v>
      </c>
      <c r="F31" s="17">
        <v>-112.4792758291</v>
      </c>
    </row>
    <row r="32" spans="1:14">
      <c r="A32" s="8" t="s">
        <v>34</v>
      </c>
      <c r="B32" s="17">
        <v>5547.3223047650999</v>
      </c>
      <c r="C32" s="17">
        <v>1612.7317455487</v>
      </c>
      <c r="D32" s="21" t="s">
        <v>25</v>
      </c>
      <c r="E32" s="17">
        <v>4625.2865770462004</v>
      </c>
      <c r="F32" s="17">
        <v>505.52097871159998</v>
      </c>
    </row>
    <row r="33" spans="1:12">
      <c r="A33" s="8" t="s">
        <v>32</v>
      </c>
      <c r="B33" s="17">
        <v>31319.7057868993</v>
      </c>
      <c r="C33" s="17">
        <v>3780.2128409812999</v>
      </c>
      <c r="D33" s="21" t="s">
        <v>26</v>
      </c>
      <c r="E33" s="17">
        <v>104.8178051112</v>
      </c>
      <c r="F33" s="17">
        <v>65.753538137600003</v>
      </c>
    </row>
    <row r="34" spans="1:12">
      <c r="A34" s="26" t="s">
        <v>11</v>
      </c>
      <c r="B34" s="17">
        <v>3583.6470679541999</v>
      </c>
      <c r="C34" s="17">
        <v>599.71086649840004</v>
      </c>
      <c r="D34" s="21" t="s">
        <v>27</v>
      </c>
      <c r="E34" s="17">
        <v>132.9288</v>
      </c>
      <c r="F34" s="17">
        <v>-82.224299999999999</v>
      </c>
      <c r="I34" s="15"/>
      <c r="J34" s="15"/>
      <c r="K34" s="15"/>
    </row>
    <row r="35" spans="1:12">
      <c r="A35" s="27"/>
      <c r="B35" s="28"/>
      <c r="C35" s="29"/>
      <c r="D35" s="21" t="s">
        <v>13</v>
      </c>
      <c r="E35" s="17">
        <v>920.75812241020003</v>
      </c>
      <c r="F35" s="17">
        <v>-7.6125206704000004</v>
      </c>
      <c r="I35" s="15"/>
      <c r="J35" s="15"/>
      <c r="K35" s="15"/>
    </row>
    <row r="36" spans="1:12">
      <c r="A36" s="24" t="s">
        <v>28</v>
      </c>
      <c r="B36" s="15"/>
      <c r="C36" s="15"/>
      <c r="D36" s="15"/>
      <c r="E36" s="15"/>
      <c r="F36" s="15"/>
    </row>
    <row r="37" spans="1:12">
      <c r="A37" s="34" t="s">
        <v>9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</sheetData>
  <mergeCells count="7">
    <mergeCell ref="A37:L37"/>
    <mergeCell ref="A21:A22"/>
    <mergeCell ref="D21:D22"/>
    <mergeCell ref="H3:H4"/>
    <mergeCell ref="K3:K4"/>
    <mergeCell ref="A3:A4"/>
    <mergeCell ref="D3:D4"/>
  </mergeCells>
  <phoneticPr fontId="2" type="noConversion"/>
  <pageMargins left="0.33" right="0.2" top="0.62" bottom="0.87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司巍</dc:creator>
  <cp:lastModifiedBy>pbc</cp:lastModifiedBy>
  <cp:lastPrinted>2021-05-11T07:25:04Z</cp:lastPrinted>
  <dcterms:created xsi:type="dcterms:W3CDTF">2006-01-05T06:27:01Z</dcterms:created>
  <dcterms:modified xsi:type="dcterms:W3CDTF">2021-10-09T02:36:47Z</dcterms:modified>
</cp:coreProperties>
</file>